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ее\2025 год\КОНКУРСЫ на сайте\83. Канцелярия\"/>
    </mc:Choice>
  </mc:AlternateContent>
  <xr:revisionPtr revIDLastSave="0" documentId="8_{AE8E37F6-D1CB-4E89-9E62-20F91362A19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78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2" i="1"/>
</calcChain>
</file>

<file path=xl/sharedStrings.xml><?xml version="1.0" encoding="utf-8"?>
<sst xmlns="http://schemas.openxmlformats.org/spreadsheetml/2006/main" count="217" uniqueCount="160">
  <si>
    <t>№</t>
  </si>
  <si>
    <t>Кол-во</t>
  </si>
  <si>
    <t>Ед.</t>
  </si>
  <si>
    <t>ТЕХ. ХАРАКТЕРИСТИКА</t>
  </si>
  <si>
    <t>шт</t>
  </si>
  <si>
    <t>Дырокол пробивает до 25 листов бумаги плотностью 80 г/м2.</t>
  </si>
  <si>
    <t>Калькулятор настольный , размер 155*204*33, 12-ти разрядный  предназначен для выполнения арифметических операций.</t>
  </si>
  <si>
    <t>Клей ПВА 125гр</t>
  </si>
  <si>
    <t>Предназначен для склеивания простых материалов (бумага, картон, кожа, ткань). Не оставляет белых следов при высыхании. Удобный флакон и форма колпачка.</t>
  </si>
  <si>
    <t>Клей-карандаш предназначен для склеивания бумаги и картона</t>
  </si>
  <si>
    <t>Корректирующая карандвш  предназначенный для точечных исправлений.  Содержит быстросохнущую основу, обладающую высокой кроющей способностью.</t>
  </si>
  <si>
    <t>Корректирующая жидкость. Предназначена для корректировки исправлений. Обладающую высокой кроющей способностью.</t>
  </si>
  <si>
    <t xml:space="preserve">Ластик  </t>
  </si>
  <si>
    <t>Органайзер настольный</t>
  </si>
  <si>
    <t>Настольная  подставка для канцелярских принадлежностей. Изготовлена из высококачественного полистирола. В подставке имеются отделения разной высоты для удобного хранения письменных принадлежностей и других канцтоваров.</t>
  </si>
  <si>
    <t>Бокс-файл цветной 7см А4 синий, черный, красный, зеленый</t>
  </si>
  <si>
    <t>Папка-регистратор используют для хранения и систематизации документов формата A4. Ширина корешка 7 см позволяет удобно размещать до 500–600 листов, арочный механизм обеспечивает удобный доступ к документам и надёжную фиксацию.</t>
  </si>
  <si>
    <t>Бокс-файл цветной 5см А4</t>
  </si>
  <si>
    <t>Папка пластик F40</t>
  </si>
  <si>
    <t>Папка(40) листов. Обеспечивает сохранность листов, надежно защищая документы от пыли и повреждений. Используется для подшивки бумаги и без перфорорования дыроколом.</t>
  </si>
  <si>
    <t xml:space="preserve">Закладки пластиковые самоклеящиеся для наклеивания на различные типы поверхностей  используют для записи краткой информации, для выделения текста. </t>
  </si>
  <si>
    <t>Ручка шариковая  PIANO MAXRITER</t>
  </si>
  <si>
    <t>Ручка шариковая , прозрачный корпус, игольчатый наконечник, резиновый держатель, прозрачный колпачок чер, красная /синяя/,0,5mm.</t>
  </si>
  <si>
    <t>Скоросшиватель белый картон</t>
  </si>
  <si>
    <t>Папка-скоросшиватель "Дело № формата А4 изготовлена из немелованного картона (плотность 300 г/кв.м).Оснащена металлическим механизмом сшивания, скоросшиватель вклеен. Вместимость — до 200 листов стандартной плотности.</t>
  </si>
  <si>
    <t>Точилка</t>
  </si>
  <si>
    <t>уп</t>
  </si>
  <si>
    <t>Конверт евро с отрывной полосой 110х220 80 гр.</t>
  </si>
  <si>
    <t>Конверт цвет · белый ; Плотность бумаги · 80 г/м2 ; Количество в упаковке · 1000 шт. ;</t>
  </si>
  <si>
    <t>Набор Маркеров предназначен для письма на досках с магнитно-маркерной поверхностью, цвет черный</t>
  </si>
  <si>
    <t>Ультрапрочный внешний накопитель объемом памяти  не менее 64гб</t>
  </si>
  <si>
    <t>Бумага газет А4 Сыктывкар</t>
  </si>
  <si>
    <t>кг</t>
  </si>
  <si>
    <t>Газетная бумага формата А4 обладает плотностью примерно 45-52 г/м², низкой белизной (около 63-68%), Она изготавливается из древесной массы, не требует беления и обеспечивает хорошую скорость печати</t>
  </si>
  <si>
    <t>Конверт с отрывной полосой А4 229х324 90 гр. (пакет)</t>
  </si>
  <si>
    <t>Папка на завязках белая картон</t>
  </si>
  <si>
    <t>Картон ПКС 2,00мм   (920х1050)</t>
  </si>
  <si>
    <t>Ватман 200пл А-3 Гознак(нов)</t>
  </si>
  <si>
    <t>Бумага д/оргтехники "Ballet Brilliant" 80 пл А4</t>
  </si>
  <si>
    <t>Фото-бумага А-4 115 гр. односторонняя глянцевая</t>
  </si>
  <si>
    <t>Журнал регистрации вход док-ов 80л</t>
  </si>
  <si>
    <t>Журнал регистрации исход док-ов 80л.</t>
  </si>
  <si>
    <t>Полка-стойка вертикальная 4 отдела метал</t>
  </si>
  <si>
    <t>Конверт с отрывной полосой А5 162х229 80 гр.</t>
  </si>
  <si>
    <t>Кисть малярная из щетины, плоская 25мм,</t>
  </si>
  <si>
    <t>Скотч №5 двухсторонний 5/10, 4,5/10</t>
  </si>
  <si>
    <t>Бумага самоклейка (фото-бумага 135 гр.) гланцевая</t>
  </si>
  <si>
    <t>Штемпельная краска "Trodat" синяя 28 мл.</t>
  </si>
  <si>
    <t>Булавки офисные OfficeSpace, 24мм, 500шт., картонная коробка</t>
  </si>
  <si>
    <t>Набор настольный руководителя 5 предметов</t>
  </si>
  <si>
    <t>Многофункциональная офисная бумага с высокими показателями непрозрачности и белизны, подходит для двусторонней печати документов, плотность 80 г/м2, белизна 153 CIE, яркость 96% , ISO, 500 листов в пачке</t>
  </si>
  <si>
    <t>Калькулятор Eleven оптимальный набор функций поможет автоматизировать расчёты: вычисление квадратного корня, коррекция последнего введенного значения, кнопка «00» и «000», двойная память, расчёт наценки. Двойное питание (солнечная батарея + батарейка ) и автоматическое отключение увеличивают срок службы.</t>
  </si>
  <si>
    <t>Бумага подходит для всех популярных моделей струйных принтеров, включая Canon, Epson, HP и другие. Микропористая структура обеспечивает равномерное распределение чернил, быстрое высыхание отпечатков и точную цветопередачу.</t>
  </si>
  <si>
    <t>Блок бумаги для заметок с клейким краем. Специальное покрытие, предотвращающее закручивание, оптимизированное для комфортного письма. 5 насыщенных неоновых цвета</t>
  </si>
  <si>
    <t>Журнал регистрации , обеспечивающей учет, хранение и поиск документов, поступающих в организацию.</t>
  </si>
  <si>
    <t>Журнал регистрации , обеспечивающей учет, хранение и поиск документов,исходящих из  организации.</t>
  </si>
  <si>
    <t>Конверт почтовый формата С5 предназначен для рассылки писем, открыток, документов формата А5 или А4 в сложенном виде. Форма клапана прямая, способ заклеивания полоса.</t>
  </si>
  <si>
    <t>Кисть позволяет качественно выполнять любые работы. Щетина должна быть надежна закреплена и не выпадает при  использовании.</t>
  </si>
  <si>
    <t>Двухсторонняя клейкая лента , размер 18 мм. Намотка ленты в рулон должна быть плотной, без перекосов, края должны быть ровно обрезаны  лента не должна иметь трещин, складок, разрывов, отверстий, пропусков клеевого слоя .</t>
  </si>
  <si>
    <t>Упаковка фотобумаги А4 глянцевая самоклеящейся  содержит 50 -100 листов,  высококачественная бумагу, которая прекрасно подходит для создания фотографий, стикеров, этикеток и наклеек, а также для многих других творческих проектов.</t>
  </si>
  <si>
    <t>Штемпельная краска на водной основе для заправки штемпельных подушек. Оттиск штампа можно наносить на все виды бумаги, кроме глянцевой. Используется со всеми типами резиновых и полимерных клише. Для удобства использования флакон снабжен дозатором. Цвет штемпельной краски: синий. </t>
  </si>
  <si>
    <t>Офисные булавки используются для скрепления документов и вывешивания объявлений на пробковые доски. Булавки размером 24 мм 500 шт  картонной упаковки.</t>
  </si>
  <si>
    <t>Настольные канцелярские наборы для руководителя Цвет, коричневый; черный, бордовый. Материал изделия, дерево; МДФ. Количество предметов в наборе, 5 шт. </t>
  </si>
  <si>
    <t>Антистеплер  черный</t>
  </si>
  <si>
    <t>Приспособление для извлечения степлерных скоб из бумаги или других  материалов, имеет металлические зубцы или крючки для захвата скобы и фиксатор, который удерживает скобу во время извлечения</t>
  </si>
  <si>
    <t xml:space="preserve">Блокнот А5 40л. на гребне </t>
  </si>
  <si>
    <t>Постик 76х76,пастель,ассорти, 100л</t>
  </si>
  <si>
    <t>Дырокол25л, металлический корпус</t>
  </si>
  <si>
    <t>ЕЖЕДНЕВНИК А5, 128л. недатир.  кожзам,</t>
  </si>
  <si>
    <t xml:space="preserve">Биндер 19мм черный </t>
  </si>
  <si>
    <t>Биндер 32мм, черные</t>
  </si>
  <si>
    <t>Биндер 41мм ,черный</t>
  </si>
  <si>
    <t xml:space="preserve">Карандаш автомат 0,5. прозрачный.цветной корпус, с резиновым держателем </t>
  </si>
  <si>
    <t>Карандаш механический, с нажимным механизмомс резиновым держателем.</t>
  </si>
  <si>
    <t>Карандаш простой шестигранный, заточенный,c/р,НВ,</t>
  </si>
  <si>
    <t>Клей-карандаш 15гр гелевый</t>
  </si>
  <si>
    <t xml:space="preserve">Штрих-карандаш </t>
  </si>
  <si>
    <t>Корректирующая жидкость, 20мл, водная основа, с кистью</t>
  </si>
  <si>
    <t xml:space="preserve">Линейка 30см пластиковая, прозрачная,цветная, в блистере </t>
  </si>
  <si>
    <t xml:space="preserve">Изготовленная из прочного пластика,  четкой миллиметровой разметке 30 см,  обеспечивает точность измерений и удобство в использовании  </t>
  </si>
  <si>
    <t xml:space="preserve">Полка-стойка вертикальная 4 отделов,пластик </t>
  </si>
  <si>
    <t>Лоток для бумаг вертикальный 4 отдела. Предназначен для хранения и систематизации бумажной продукции формат А4</t>
  </si>
  <si>
    <t>Маркер текстовый 1-4 мм, розовый</t>
  </si>
  <si>
    <t>Маркер текстовый 1-4 мм, салатовый</t>
  </si>
  <si>
    <t>Маркер текстовый " 1-4 мм,желтый</t>
  </si>
  <si>
    <t xml:space="preserve">Пишущее устройство, предназначенное для подкрашивания текста яркими цветами.  </t>
  </si>
  <si>
    <t xml:space="preserve">Нож канцелярский  18мм, пластик корпус, </t>
  </si>
  <si>
    <t xml:space="preserve">Нож канцелярский, материал рукояти: пластик, материал лезвия: сталь.. Выдвижное лезвие. Ширина лезвия 18мм.   </t>
  </si>
  <si>
    <t>Ножницы 170 мм,</t>
  </si>
  <si>
    <t xml:space="preserve">Ножницы 17 см.,  применяются для выполнения различных работ. состоят из пластиковых рукояток и  нержавеющих стальных лезвий.  </t>
  </si>
  <si>
    <t xml:space="preserve">Папка-конверт на кнопке А4, прозрачная/синяя </t>
  </si>
  <si>
    <t>Папка на резинках, ф.А4,ассорти</t>
  </si>
  <si>
    <t>Папка-регистратор используют для хранения и систематизации документов формата A4. Ширина корешка 5 см позволяет удобно размещать до 300–500 листов , арочный механизм обеспечивает удобный доступ к документам и надёжную фиксацию.</t>
  </si>
  <si>
    <t>Файл-вкладыш  формат А4, 60 мкн, для хранения и защиты документов. Он имеет боковую перфорацию для крепления в скоросшиватели или папки. </t>
  </si>
  <si>
    <t xml:space="preserve">Закладки пластиковые со стрелочкой 45х12мм, 4 цвета по 20 листов, </t>
  </si>
  <si>
    <t xml:space="preserve">Ручка гелевая, автоматическая, черная, 0,35мм, </t>
  </si>
  <si>
    <t xml:space="preserve">Ручка гелевая автоматическая, пласт корпус, резиновый держатель, 0,5мм, синяя, </t>
  </si>
  <si>
    <t xml:space="preserve">Качественный пулевидный пишущий узел обеспечивает легкое и мягкое письмо. Чернила не размазываються, ярко пишут на бумаге. Цвет синий.   </t>
  </si>
  <si>
    <t>Ручка шариковая с калпочком  , прозрачный корпус, тип пишущего узла игольчатый, резиновый держатель,  /синяя/,0,5 mm.</t>
  </si>
  <si>
    <t xml:space="preserve">Скобы к степлеру 24/6 </t>
  </si>
  <si>
    <t xml:space="preserve">Скобы предназначены для сшивания до 30 листов бумаги 70 -80г/м². Скобы 24/6 обычно изготовлены из стали, могут быть покрыты цинком или никелем .  </t>
  </si>
  <si>
    <t xml:space="preserve">Скобы к степлеру 10  </t>
  </si>
  <si>
    <t>Скобы используемый для скрепления документов. предназначена для скрепления до 10 листов бумаги, изготавливается из стали с  покрытием.</t>
  </si>
  <si>
    <t xml:space="preserve">Скотч 18мм/18м  </t>
  </si>
  <si>
    <t>Клеящая лента 18мм, применяется для склеивания, запечатывания и крепления картонных, бумажных или целлофановых изделий</t>
  </si>
  <si>
    <t xml:space="preserve">Клеящая лента 48мм применяется для склеивания, запечатывания и крепления картонных, бумажных или целлофановых изделий.  </t>
  </si>
  <si>
    <t>Скрепки 22мм, , 100шт., оцинкованные, карт. упаковка</t>
  </si>
  <si>
    <t>Кнопки диам 10мм (70шт/уп)</t>
  </si>
  <si>
    <t>Кнопки канцелярские  используемые для крепления бумаги и других материалов к пробковым доскам или другим поверхностям. Они состоят из шляпки и острого стержня, которые сделаны из металла.</t>
  </si>
  <si>
    <t>Клей ПВА , универсальный,0,800- 1кг</t>
  </si>
  <si>
    <t>Клей ПВА  универсальный предназначен для склеивания изделий из дерева, бумаги, картона, кожи и ткани.</t>
  </si>
  <si>
    <t>Маркер для доски СИНИЙ пулевид наконечник 1-3мм</t>
  </si>
  <si>
    <t>Маркер предназначен для письма на досках с магнитно-маркерной поверхностью, цвет синий.</t>
  </si>
  <si>
    <t xml:space="preserve">Маркер предназначен для письма на досках с магнитно-маркерной поверхностью, цвет черный. </t>
  </si>
  <si>
    <t>Маркер для доски  ЧЕРНЫЙ пулевид наконечник 1-3мм</t>
  </si>
  <si>
    <t>Набор маркеров для белых досок  4цв пулевид 1-3мм чехол с европод</t>
  </si>
  <si>
    <t>Бейдж вертикальный, с клипсой на  шнурке</t>
  </si>
  <si>
    <t xml:space="preserve">Бeйдж используется в качестве держателя именной карточки или пропусков.  </t>
  </si>
  <si>
    <t xml:space="preserve">Flash карта "DAHUA" 64Gb </t>
  </si>
  <si>
    <t xml:space="preserve">Грифели для механических карандашей d=0,5 mm, HB, 12 шт. в упак, </t>
  </si>
  <si>
    <t xml:space="preserve">Грифель для механических карндашей выполнены из чернографита  </t>
  </si>
  <si>
    <t>Кнопки - гвоздики цветные 35шт,</t>
  </si>
  <si>
    <t>Кнопки -гвоздики  используемые для крепления бумаги и других материалов к пробковым доскам или другим поверхностям. </t>
  </si>
  <si>
    <t xml:space="preserve">Штрих-улитка 5ммх5м, </t>
  </si>
  <si>
    <t> Изделие представляет собой устройство с тонкой лентой фиксированной ширины, намотанной на специальный барабан. Корректор имеет на конце тонкую площадку, из-под которой и подается лента.</t>
  </si>
  <si>
    <t>Папка-скоросшиватель пластик.  А4, 180мкм,  с прозр. верхом</t>
  </si>
  <si>
    <t>Калькулятор настольный 14 разрядов, двойное питание, 155*205*35мм,</t>
  </si>
  <si>
    <t xml:space="preserve">Постик 76х76мм, 5цв,неон, ассорти, </t>
  </si>
  <si>
    <t xml:space="preserve">Папка пластик 1 скоросшиватель + карман </t>
  </si>
  <si>
    <t>Скотч №16 двухсторонний 18мм/10м,</t>
  </si>
  <si>
    <t>Калькулятор настольный 12 разрядов, двойное питание, 155*204*33мм,</t>
  </si>
  <si>
    <t>Файл-вкладыш  А4, 60 мкм 100 штук в упаковке, gloss</t>
  </si>
  <si>
    <t>Ручка шариковая с резиновым держателем син, чёр., зел., крас.</t>
  </si>
  <si>
    <t>Скотч 48мм/54,8м, 45мкр</t>
  </si>
  <si>
    <t>Степлер №24/6 , 26/6 до 25л, серый.</t>
  </si>
  <si>
    <t>Степлер все рабочие механизмы выполнены из металла, одновременно сшивает до 25 листов бумаги.</t>
  </si>
  <si>
    <t>Блокнот размер: А5 40 л , вид бумаги внутреннего блока: офсет, на гребне</t>
  </si>
  <si>
    <t xml:space="preserve">Клейкие бумажные листки (постики) размером 76 х 76 мм. В упаковке 100 листов, цвет ассорти. </t>
  </si>
  <si>
    <t>Ежедневник формата А5 Твёрдая обложка выполнена из картона с глянцевой ламинацией. Внутренний блок состоит из 128 листов (в линию)</t>
  </si>
  <si>
    <t xml:space="preserve">Карандаш простой чернографитный, должен быть заточенный,  иметь шестигранную форму корпуса из древесины. Твердость грифеля должна быть НВ (твёрдо-мягкий).  </t>
  </si>
  <si>
    <t>Ластик выполнен из  каучука. Идиально подходит для стирания карандаша и чернил.</t>
  </si>
  <si>
    <t xml:space="preserve">Папка-конверт формата А4 изготовлена из прозрачного пластика. Закрывается на кнопку. Удобна для хранения и переноски документов. </t>
  </si>
  <si>
    <t>Папка пластиковая на резинке  подходит для хранения и переноски документов формата А4. Изготовлена из качественного полипропилена</t>
  </si>
  <si>
    <t xml:space="preserve">Качественный пулевидный пишущий узел обеспечивает легкое и мягкое письмо. Чернила не размазываються, ярко пишут на бумаге. Цвет черный. </t>
  </si>
  <si>
    <t xml:space="preserve">Скрепки канцелярские 22 мм .Имеют удобную  форму, что позволяет надежно скрепить документы. </t>
  </si>
  <si>
    <t>Точилка для карандашей корпус пластиковый . Позволяющие легко и аккуратно производить заточку карандашей </t>
  </si>
  <si>
    <t>Конверт белый, размер 229х324, плотность бумаги 90 гр., без окна с отрывной липкой лентой,</t>
  </si>
  <si>
    <t>Картонная папка на завязках предназначена для хранения документов. Вместимость до 250 листов, Размер 305х220 мм, ширина корешка 25 мм.</t>
  </si>
  <si>
    <t xml:space="preserve">Изделие изготовлено из качественного полипропилена толщиной 180 мкм. Изделие размером 240*310 мм  с прозрачным верхним листом и снабжено универсальной перфорацией. Вместимость – до 100 листов. </t>
  </si>
  <si>
    <t>Картон используют для производства переплётов и обложек книг, скоросшивателей, ежедневников, папок, альбомови и при производстве различной упаковки.</t>
  </si>
  <si>
    <t> Бумага ватман в основном используется для рисования и черчения карандашами, ручками или пером. бумага отличается прочностью, не деформируется при нанесении чернил, карандаша или маркера, обеспечивая чёткие и устойчивые линии.</t>
  </si>
  <si>
    <t>Вертикальный лоток для бумаг предназначен для хранения бумаг и документов формата А4. Способ крепления полок к стойкам должен быть – болтовое соединение.</t>
  </si>
  <si>
    <t xml:space="preserve">Папка изготовлена из качественного пластика для  хранения большого количества документов. </t>
  </si>
  <si>
    <t>Двухсторонняя клейкая лента , размер 50мм. Намотка ленты в рулон должна быть плотной, без перекосов, края должны быть ровно обрезаны  лента не должна иметь трещин, складок, разрывов, отверстий, пропусков клеевого слоя .</t>
  </si>
  <si>
    <t>Цена за ед.</t>
  </si>
  <si>
    <t>Сумма</t>
  </si>
  <si>
    <t xml:space="preserve">Биндер предназначен для скрепления бумаг. Изготовлен из высококачественной стали. Размер 19мм  </t>
  </si>
  <si>
    <t xml:space="preserve">Биндер предназначен для скрепления бумаг. Изготовлен из высококачественной стали. Размер 31мм  </t>
  </si>
  <si>
    <t xml:space="preserve">Биндер предназначен для скрепления бумаг. Изготовлен из высококачественной стали. Размер 41мм  </t>
  </si>
  <si>
    <t>Наименование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</si>
</sst>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1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ck-info.kz/p503720-fotobumaga-track-glyantseva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topLeftCell="A73" workbookViewId="0">
      <selection sqref="A1:I78"/>
    </sheetView>
  </sheetViews>
  <sheetFormatPr defaultRowHeight="15" x14ac:dyDescent="0.25"/>
  <cols>
    <col min="1" max="1" width="5.7109375" customWidth="1"/>
    <col min="2" max="2" width="9.140625" hidden="1" customWidth="1"/>
    <col min="3" max="3" width="30.42578125" style="2" customWidth="1"/>
    <col min="4" max="4" width="7.7109375" customWidth="1"/>
    <col min="5" max="5" width="9.140625" hidden="1" customWidth="1"/>
    <col min="6" max="6" width="8.7109375" customWidth="1"/>
    <col min="7" max="7" width="40.85546875" style="7" customWidth="1"/>
    <col min="8" max="8" width="15.42578125" style="6" customWidth="1"/>
    <col min="9" max="9" width="11.5703125" style="19" customWidth="1"/>
  </cols>
  <sheetData>
    <row r="1" spans="1:9" x14ac:dyDescent="0.25">
      <c r="A1" s="16" t="s">
        <v>0</v>
      </c>
      <c r="B1" s="16"/>
      <c r="C1" s="5" t="s">
        <v>159</v>
      </c>
      <c r="D1" s="16" t="s">
        <v>1</v>
      </c>
      <c r="E1" s="16"/>
      <c r="F1" s="8" t="s">
        <v>2</v>
      </c>
      <c r="G1" s="5" t="s">
        <v>3</v>
      </c>
      <c r="H1" s="9" t="s">
        <v>154</v>
      </c>
      <c r="I1" s="18" t="s">
        <v>155</v>
      </c>
    </row>
    <row r="2" spans="1:9" ht="90" x14ac:dyDescent="0.25">
      <c r="A2" s="14">
        <v>1</v>
      </c>
      <c r="B2" s="14"/>
      <c r="C2" s="10" t="s">
        <v>63</v>
      </c>
      <c r="D2" s="15">
        <v>100</v>
      </c>
      <c r="E2" s="15"/>
      <c r="F2" s="11" t="s">
        <v>4</v>
      </c>
      <c r="G2" s="4" t="s">
        <v>64</v>
      </c>
      <c r="H2" s="12">
        <v>44</v>
      </c>
      <c r="I2" s="18">
        <f>D2*H2</f>
        <v>4400</v>
      </c>
    </row>
    <row r="3" spans="1:9" ht="30" x14ac:dyDescent="0.25">
      <c r="A3" s="14">
        <v>2</v>
      </c>
      <c r="B3" s="14"/>
      <c r="C3" s="10" t="s">
        <v>65</v>
      </c>
      <c r="D3" s="15">
        <v>500</v>
      </c>
      <c r="E3" s="15"/>
      <c r="F3" s="11" t="s">
        <v>4</v>
      </c>
      <c r="G3" s="4" t="s">
        <v>136</v>
      </c>
      <c r="H3" s="12">
        <v>41</v>
      </c>
      <c r="I3" s="18">
        <f t="shared" ref="I3:I66" si="0">D3*H3</f>
        <v>20500</v>
      </c>
    </row>
    <row r="4" spans="1:9" ht="45" x14ac:dyDescent="0.25">
      <c r="A4" s="14">
        <v>3</v>
      </c>
      <c r="B4" s="14"/>
      <c r="C4" s="10" t="s">
        <v>66</v>
      </c>
      <c r="D4" s="15">
        <v>500</v>
      </c>
      <c r="E4" s="15"/>
      <c r="F4" s="11" t="s">
        <v>4</v>
      </c>
      <c r="G4" s="4" t="s">
        <v>137</v>
      </c>
      <c r="H4" s="12">
        <v>30</v>
      </c>
      <c r="I4" s="18">
        <f t="shared" si="0"/>
        <v>15000</v>
      </c>
    </row>
    <row r="5" spans="1:9" ht="30" x14ac:dyDescent="0.25">
      <c r="A5" s="14">
        <v>4</v>
      </c>
      <c r="B5" s="14"/>
      <c r="C5" s="10" t="s">
        <v>67</v>
      </c>
      <c r="D5" s="15">
        <v>150</v>
      </c>
      <c r="E5" s="15"/>
      <c r="F5" s="11" t="s">
        <v>4</v>
      </c>
      <c r="G5" s="4" t="s">
        <v>5</v>
      </c>
      <c r="H5" s="12">
        <v>494</v>
      </c>
      <c r="I5" s="18">
        <f t="shared" si="0"/>
        <v>74100</v>
      </c>
    </row>
    <row r="6" spans="1:9" ht="60" x14ac:dyDescent="0.25">
      <c r="A6" s="14">
        <v>5</v>
      </c>
      <c r="B6" s="14"/>
      <c r="C6" s="10" t="s">
        <v>68</v>
      </c>
      <c r="D6" s="15">
        <v>50</v>
      </c>
      <c r="E6" s="15"/>
      <c r="F6" s="11" t="s">
        <v>4</v>
      </c>
      <c r="G6" s="4" t="s">
        <v>138</v>
      </c>
      <c r="H6" s="12">
        <v>279</v>
      </c>
      <c r="I6" s="18">
        <f t="shared" si="0"/>
        <v>13950</v>
      </c>
    </row>
    <row r="7" spans="1:9" ht="45" x14ac:dyDescent="0.25">
      <c r="A7" s="14">
        <v>6</v>
      </c>
      <c r="B7" s="14"/>
      <c r="C7" s="10" t="s">
        <v>69</v>
      </c>
      <c r="D7" s="15">
        <v>408</v>
      </c>
      <c r="E7" s="15"/>
      <c r="F7" s="11" t="s">
        <v>4</v>
      </c>
      <c r="G7" s="4" t="s">
        <v>156</v>
      </c>
      <c r="H7" s="12">
        <v>3</v>
      </c>
      <c r="I7" s="18">
        <f t="shared" si="0"/>
        <v>1224</v>
      </c>
    </row>
    <row r="8" spans="1:9" ht="45" x14ac:dyDescent="0.25">
      <c r="A8" s="14">
        <v>7</v>
      </c>
      <c r="B8" s="14"/>
      <c r="C8" s="10" t="s">
        <v>70</v>
      </c>
      <c r="D8" s="15">
        <v>408</v>
      </c>
      <c r="E8" s="15"/>
      <c r="F8" s="11" t="s">
        <v>4</v>
      </c>
      <c r="G8" s="4" t="s">
        <v>157</v>
      </c>
      <c r="H8" s="12">
        <v>7</v>
      </c>
      <c r="I8" s="18">
        <f t="shared" si="0"/>
        <v>2856</v>
      </c>
    </row>
    <row r="9" spans="1:9" ht="45" x14ac:dyDescent="0.25">
      <c r="A9" s="14">
        <v>8</v>
      </c>
      <c r="B9" s="14"/>
      <c r="C9" s="10" t="s">
        <v>71</v>
      </c>
      <c r="D9" s="15">
        <v>384</v>
      </c>
      <c r="E9" s="15"/>
      <c r="F9" s="11" t="s">
        <v>4</v>
      </c>
      <c r="G9" s="4" t="s">
        <v>158</v>
      </c>
      <c r="H9" s="12">
        <v>11</v>
      </c>
      <c r="I9" s="18">
        <f t="shared" si="0"/>
        <v>4224</v>
      </c>
    </row>
    <row r="10" spans="1:9" ht="45" x14ac:dyDescent="0.25">
      <c r="A10" s="14">
        <v>9</v>
      </c>
      <c r="B10" s="14"/>
      <c r="C10" s="10" t="s">
        <v>130</v>
      </c>
      <c r="D10" s="15">
        <v>40</v>
      </c>
      <c r="E10" s="15"/>
      <c r="F10" s="11" t="s">
        <v>4</v>
      </c>
      <c r="G10" s="4" t="s">
        <v>6</v>
      </c>
      <c r="H10" s="13">
        <v>1028</v>
      </c>
      <c r="I10" s="18">
        <f t="shared" si="0"/>
        <v>41120</v>
      </c>
    </row>
    <row r="11" spans="1:9" ht="30" x14ac:dyDescent="0.25">
      <c r="A11" s="14">
        <v>10</v>
      </c>
      <c r="B11" s="14"/>
      <c r="C11" s="10" t="s">
        <v>72</v>
      </c>
      <c r="D11" s="15">
        <v>50</v>
      </c>
      <c r="E11" s="15"/>
      <c r="F11" s="11" t="s">
        <v>4</v>
      </c>
      <c r="G11" s="4" t="s">
        <v>73</v>
      </c>
      <c r="H11" s="12">
        <v>45</v>
      </c>
      <c r="I11" s="18">
        <f t="shared" si="0"/>
        <v>2250</v>
      </c>
    </row>
    <row r="12" spans="1:9" ht="60" x14ac:dyDescent="0.25">
      <c r="A12" s="14">
        <v>11</v>
      </c>
      <c r="B12" s="14"/>
      <c r="C12" s="10" t="s">
        <v>74</v>
      </c>
      <c r="D12" s="17">
        <v>3000</v>
      </c>
      <c r="E12" s="17"/>
      <c r="F12" s="11" t="s">
        <v>4</v>
      </c>
      <c r="G12" s="4" t="s">
        <v>139</v>
      </c>
      <c r="H12" s="12">
        <v>9</v>
      </c>
      <c r="I12" s="18">
        <f t="shared" si="0"/>
        <v>27000</v>
      </c>
    </row>
    <row r="13" spans="1:9" ht="60" x14ac:dyDescent="0.25">
      <c r="A13" s="14">
        <v>12</v>
      </c>
      <c r="B13" s="14"/>
      <c r="C13" s="10" t="s">
        <v>7</v>
      </c>
      <c r="D13" s="15">
        <v>300</v>
      </c>
      <c r="E13" s="15"/>
      <c r="F13" s="11" t="s">
        <v>4</v>
      </c>
      <c r="G13" s="4" t="s">
        <v>8</v>
      </c>
      <c r="H13" s="12">
        <v>83</v>
      </c>
      <c r="I13" s="18">
        <f t="shared" si="0"/>
        <v>24900</v>
      </c>
    </row>
    <row r="14" spans="1:9" ht="30" x14ac:dyDescent="0.25">
      <c r="A14" s="14">
        <v>13</v>
      </c>
      <c r="B14" s="14"/>
      <c r="C14" s="10" t="s">
        <v>75</v>
      </c>
      <c r="D14" s="17">
        <v>1000</v>
      </c>
      <c r="E14" s="17"/>
      <c r="F14" s="11" t="s">
        <v>4</v>
      </c>
      <c r="G14" s="4" t="s">
        <v>9</v>
      </c>
      <c r="H14" s="12">
        <v>43</v>
      </c>
      <c r="I14" s="18">
        <f t="shared" si="0"/>
        <v>43000</v>
      </c>
    </row>
    <row r="15" spans="1:9" ht="75" x14ac:dyDescent="0.25">
      <c r="A15" s="14">
        <v>14</v>
      </c>
      <c r="B15" s="14"/>
      <c r="C15" s="10" t="s">
        <v>76</v>
      </c>
      <c r="D15" s="15">
        <v>500</v>
      </c>
      <c r="E15" s="15"/>
      <c r="F15" s="11" t="s">
        <v>4</v>
      </c>
      <c r="G15" s="4" t="s">
        <v>10</v>
      </c>
      <c r="H15" s="12">
        <v>37</v>
      </c>
      <c r="I15" s="18">
        <f t="shared" si="0"/>
        <v>18500</v>
      </c>
    </row>
    <row r="16" spans="1:9" ht="60" x14ac:dyDescent="0.25">
      <c r="A16" s="14">
        <v>15</v>
      </c>
      <c r="B16" s="14"/>
      <c r="C16" s="10" t="s">
        <v>77</v>
      </c>
      <c r="D16" s="15">
        <v>700</v>
      </c>
      <c r="E16" s="15"/>
      <c r="F16" s="11" t="s">
        <v>4</v>
      </c>
      <c r="G16" s="4" t="s">
        <v>11</v>
      </c>
      <c r="H16" s="12">
        <v>57</v>
      </c>
      <c r="I16" s="18">
        <f t="shared" si="0"/>
        <v>39900</v>
      </c>
    </row>
    <row r="17" spans="1:9" ht="30" x14ac:dyDescent="0.25">
      <c r="A17" s="14">
        <v>16</v>
      </c>
      <c r="B17" s="14"/>
      <c r="C17" s="10" t="s">
        <v>12</v>
      </c>
      <c r="D17" s="17">
        <v>1000</v>
      </c>
      <c r="E17" s="17"/>
      <c r="F17" s="11" t="s">
        <v>4</v>
      </c>
      <c r="G17" s="4" t="s">
        <v>140</v>
      </c>
      <c r="H17" s="12">
        <v>27</v>
      </c>
      <c r="I17" s="18">
        <f t="shared" si="0"/>
        <v>27000</v>
      </c>
    </row>
    <row r="18" spans="1:9" ht="60" x14ac:dyDescent="0.25">
      <c r="A18" s="14">
        <v>17</v>
      </c>
      <c r="B18" s="14"/>
      <c r="C18" s="10" t="s">
        <v>78</v>
      </c>
      <c r="D18" s="15">
        <v>30</v>
      </c>
      <c r="E18" s="15"/>
      <c r="F18" s="11" t="s">
        <v>4</v>
      </c>
      <c r="G18" s="4" t="s">
        <v>79</v>
      </c>
      <c r="H18" s="12">
        <v>42</v>
      </c>
      <c r="I18" s="18">
        <f t="shared" si="0"/>
        <v>1260</v>
      </c>
    </row>
    <row r="19" spans="1:9" ht="60" x14ac:dyDescent="0.25">
      <c r="A19" s="14">
        <v>18</v>
      </c>
      <c r="B19" s="14"/>
      <c r="C19" s="10" t="s">
        <v>80</v>
      </c>
      <c r="D19" s="15">
        <v>100</v>
      </c>
      <c r="E19" s="15"/>
      <c r="F19" s="11" t="s">
        <v>4</v>
      </c>
      <c r="G19" s="4" t="s">
        <v>81</v>
      </c>
      <c r="H19" s="12">
        <v>370</v>
      </c>
      <c r="I19" s="18">
        <f t="shared" si="0"/>
        <v>37000</v>
      </c>
    </row>
    <row r="20" spans="1:9" ht="30" x14ac:dyDescent="0.25">
      <c r="A20" s="14">
        <v>19</v>
      </c>
      <c r="B20" s="14"/>
      <c r="C20" s="10" t="s">
        <v>82</v>
      </c>
      <c r="D20" s="15">
        <v>50</v>
      </c>
      <c r="E20" s="15"/>
      <c r="F20" s="11" t="s">
        <v>4</v>
      </c>
      <c r="G20" s="4" t="s">
        <v>85</v>
      </c>
      <c r="H20" s="12">
        <v>39</v>
      </c>
      <c r="I20" s="18">
        <f t="shared" si="0"/>
        <v>1950</v>
      </c>
    </row>
    <row r="21" spans="1:9" ht="30" x14ac:dyDescent="0.25">
      <c r="A21" s="14">
        <v>20</v>
      </c>
      <c r="B21" s="14"/>
      <c r="C21" s="10" t="s">
        <v>83</v>
      </c>
      <c r="D21" s="15">
        <v>50</v>
      </c>
      <c r="E21" s="15"/>
      <c r="F21" s="11" t="s">
        <v>4</v>
      </c>
      <c r="G21" s="4" t="s">
        <v>85</v>
      </c>
      <c r="H21" s="12">
        <v>39</v>
      </c>
      <c r="I21" s="18">
        <f t="shared" si="0"/>
        <v>1950</v>
      </c>
    </row>
    <row r="22" spans="1:9" ht="30" x14ac:dyDescent="0.25">
      <c r="A22" s="14">
        <v>21</v>
      </c>
      <c r="B22" s="14"/>
      <c r="C22" s="10" t="s">
        <v>84</v>
      </c>
      <c r="D22" s="15">
        <v>50</v>
      </c>
      <c r="E22" s="15"/>
      <c r="F22" s="11" t="s">
        <v>4</v>
      </c>
      <c r="G22" s="4" t="s">
        <v>85</v>
      </c>
      <c r="H22" s="12">
        <v>39</v>
      </c>
      <c r="I22" s="18">
        <f t="shared" si="0"/>
        <v>1950</v>
      </c>
    </row>
    <row r="23" spans="1:9" ht="45" x14ac:dyDescent="0.25">
      <c r="A23" s="14">
        <v>22</v>
      </c>
      <c r="B23" s="14"/>
      <c r="C23" s="10" t="s">
        <v>86</v>
      </c>
      <c r="D23" s="15">
        <v>50</v>
      </c>
      <c r="E23" s="15"/>
      <c r="F23" s="11" t="s">
        <v>4</v>
      </c>
      <c r="G23" s="4" t="s">
        <v>87</v>
      </c>
      <c r="H23" s="12">
        <v>51</v>
      </c>
      <c r="I23" s="18">
        <f t="shared" si="0"/>
        <v>2550</v>
      </c>
    </row>
    <row r="24" spans="1:9" ht="60" x14ac:dyDescent="0.25">
      <c r="A24" s="14">
        <v>23</v>
      </c>
      <c r="B24" s="14"/>
      <c r="C24" s="10" t="s">
        <v>88</v>
      </c>
      <c r="D24" s="15">
        <v>200</v>
      </c>
      <c r="E24" s="15"/>
      <c r="F24" s="11" t="s">
        <v>4</v>
      </c>
      <c r="G24" s="4" t="s">
        <v>89</v>
      </c>
      <c r="H24" s="12">
        <v>101</v>
      </c>
      <c r="I24" s="18">
        <f t="shared" si="0"/>
        <v>20200</v>
      </c>
    </row>
    <row r="25" spans="1:9" ht="90" x14ac:dyDescent="0.25">
      <c r="A25" s="14">
        <v>24</v>
      </c>
      <c r="B25" s="14"/>
      <c r="C25" s="10" t="s">
        <v>13</v>
      </c>
      <c r="D25" s="15">
        <v>50</v>
      </c>
      <c r="E25" s="15"/>
      <c r="F25" s="11" t="s">
        <v>4</v>
      </c>
      <c r="G25" s="4" t="s">
        <v>14</v>
      </c>
      <c r="H25" s="12">
        <v>445</v>
      </c>
      <c r="I25" s="18">
        <f t="shared" si="0"/>
        <v>22250</v>
      </c>
    </row>
    <row r="26" spans="1:9" ht="60" x14ac:dyDescent="0.25">
      <c r="A26" s="14">
        <v>25</v>
      </c>
      <c r="B26" s="14"/>
      <c r="C26" s="10" t="s">
        <v>90</v>
      </c>
      <c r="D26" s="15">
        <v>300</v>
      </c>
      <c r="E26" s="15"/>
      <c r="F26" s="11" t="s">
        <v>4</v>
      </c>
      <c r="G26" s="4" t="s">
        <v>141</v>
      </c>
      <c r="H26" s="12">
        <v>24</v>
      </c>
      <c r="I26" s="18">
        <f t="shared" si="0"/>
        <v>7200</v>
      </c>
    </row>
    <row r="27" spans="1:9" ht="60" x14ac:dyDescent="0.25">
      <c r="A27" s="14">
        <v>26</v>
      </c>
      <c r="B27" s="14"/>
      <c r="C27" s="10" t="s">
        <v>91</v>
      </c>
      <c r="D27" s="15">
        <v>300</v>
      </c>
      <c r="E27" s="15"/>
      <c r="F27" s="11" t="s">
        <v>4</v>
      </c>
      <c r="G27" s="4" t="s">
        <v>142</v>
      </c>
      <c r="H27" s="12">
        <v>47</v>
      </c>
      <c r="I27" s="18">
        <f t="shared" si="0"/>
        <v>14100</v>
      </c>
    </row>
    <row r="28" spans="1:9" ht="105" x14ac:dyDescent="0.25">
      <c r="A28" s="14">
        <v>27</v>
      </c>
      <c r="B28" s="14"/>
      <c r="C28" s="10" t="s">
        <v>15</v>
      </c>
      <c r="D28" s="15">
        <v>500</v>
      </c>
      <c r="E28" s="15"/>
      <c r="F28" s="11" t="s">
        <v>4</v>
      </c>
      <c r="G28" s="4" t="s">
        <v>16</v>
      </c>
      <c r="H28" s="12">
        <v>120</v>
      </c>
      <c r="I28" s="18">
        <f t="shared" si="0"/>
        <v>60000</v>
      </c>
    </row>
    <row r="29" spans="1:9" ht="105" x14ac:dyDescent="0.25">
      <c r="A29" s="14">
        <v>28</v>
      </c>
      <c r="B29" s="14"/>
      <c r="C29" s="10" t="s">
        <v>17</v>
      </c>
      <c r="D29" s="15">
        <v>500</v>
      </c>
      <c r="E29" s="15"/>
      <c r="F29" s="11" t="s">
        <v>4</v>
      </c>
      <c r="G29" s="4" t="s">
        <v>92</v>
      </c>
      <c r="H29" s="12">
        <v>120</v>
      </c>
      <c r="I29" s="18">
        <f t="shared" si="0"/>
        <v>60000</v>
      </c>
    </row>
    <row r="30" spans="1:9" ht="75" x14ac:dyDescent="0.25">
      <c r="A30" s="14">
        <v>29</v>
      </c>
      <c r="B30" s="14"/>
      <c r="C30" s="10" t="s">
        <v>18</v>
      </c>
      <c r="D30" s="15">
        <v>505</v>
      </c>
      <c r="E30" s="15"/>
      <c r="F30" s="11" t="s">
        <v>4</v>
      </c>
      <c r="G30" s="4" t="s">
        <v>19</v>
      </c>
      <c r="H30" s="12">
        <v>64</v>
      </c>
      <c r="I30" s="18">
        <f t="shared" si="0"/>
        <v>32320</v>
      </c>
    </row>
    <row r="31" spans="1:9" ht="60" x14ac:dyDescent="0.25">
      <c r="A31" s="14">
        <v>30</v>
      </c>
      <c r="B31" s="14"/>
      <c r="C31" s="10" t="s">
        <v>131</v>
      </c>
      <c r="D31" s="17">
        <v>20000</v>
      </c>
      <c r="E31" s="17"/>
      <c r="F31" s="11" t="s">
        <v>4</v>
      </c>
      <c r="G31" s="4" t="s">
        <v>93</v>
      </c>
      <c r="H31" s="12">
        <v>3</v>
      </c>
      <c r="I31" s="18">
        <f t="shared" si="0"/>
        <v>60000</v>
      </c>
    </row>
    <row r="32" spans="1:9" ht="60" x14ac:dyDescent="0.25">
      <c r="A32" s="14">
        <v>31</v>
      </c>
      <c r="B32" s="14"/>
      <c r="C32" s="10" t="s">
        <v>94</v>
      </c>
      <c r="D32" s="15">
        <v>300</v>
      </c>
      <c r="E32" s="15"/>
      <c r="F32" s="11" t="s">
        <v>4</v>
      </c>
      <c r="G32" s="4" t="s">
        <v>20</v>
      </c>
      <c r="H32" s="12">
        <v>19</v>
      </c>
      <c r="I32" s="18">
        <f t="shared" si="0"/>
        <v>5700</v>
      </c>
    </row>
    <row r="33" spans="1:9" ht="60" x14ac:dyDescent="0.25">
      <c r="A33" s="14">
        <v>32</v>
      </c>
      <c r="B33" s="14"/>
      <c r="C33" s="10" t="s">
        <v>95</v>
      </c>
      <c r="D33" s="15">
        <v>100</v>
      </c>
      <c r="E33" s="15"/>
      <c r="F33" s="11" t="s">
        <v>4</v>
      </c>
      <c r="G33" s="4" t="s">
        <v>143</v>
      </c>
      <c r="H33" s="12">
        <v>27</v>
      </c>
      <c r="I33" s="18">
        <f t="shared" si="0"/>
        <v>2700</v>
      </c>
    </row>
    <row r="34" spans="1:9" ht="60" x14ac:dyDescent="0.25">
      <c r="A34" s="14">
        <v>33</v>
      </c>
      <c r="B34" s="14"/>
      <c r="C34" s="10" t="s">
        <v>96</v>
      </c>
      <c r="D34" s="15">
        <v>100</v>
      </c>
      <c r="E34" s="15"/>
      <c r="F34" s="11" t="s">
        <v>4</v>
      </c>
      <c r="G34" s="4" t="s">
        <v>97</v>
      </c>
      <c r="H34" s="12">
        <v>33</v>
      </c>
      <c r="I34" s="18">
        <f t="shared" si="0"/>
        <v>3300</v>
      </c>
    </row>
    <row r="35" spans="1:9" ht="45" x14ac:dyDescent="0.25">
      <c r="A35" s="14">
        <v>34</v>
      </c>
      <c r="B35" s="14"/>
      <c r="C35" s="10" t="s">
        <v>21</v>
      </c>
      <c r="D35" s="17">
        <v>4000</v>
      </c>
      <c r="E35" s="17"/>
      <c r="F35" s="11" t="s">
        <v>4</v>
      </c>
      <c r="G35" s="4" t="s">
        <v>98</v>
      </c>
      <c r="H35" s="12">
        <v>18</v>
      </c>
      <c r="I35" s="18">
        <f t="shared" si="0"/>
        <v>72000</v>
      </c>
    </row>
    <row r="36" spans="1:9" ht="60" x14ac:dyDescent="0.25">
      <c r="A36" s="14">
        <v>35</v>
      </c>
      <c r="B36" s="14"/>
      <c r="C36" s="10" t="s">
        <v>132</v>
      </c>
      <c r="D36" s="17">
        <v>1000</v>
      </c>
      <c r="E36" s="17"/>
      <c r="F36" s="11" t="s">
        <v>4</v>
      </c>
      <c r="G36" s="4" t="s">
        <v>22</v>
      </c>
      <c r="H36" s="12">
        <v>21</v>
      </c>
      <c r="I36" s="18">
        <f t="shared" si="0"/>
        <v>21000</v>
      </c>
    </row>
    <row r="37" spans="1:9" ht="60" x14ac:dyDescent="0.25">
      <c r="A37" s="14">
        <v>36</v>
      </c>
      <c r="B37" s="14"/>
      <c r="C37" s="10" t="s">
        <v>99</v>
      </c>
      <c r="D37" s="15">
        <v>400</v>
      </c>
      <c r="E37" s="15"/>
      <c r="F37" s="11" t="s">
        <v>4</v>
      </c>
      <c r="G37" s="4" t="s">
        <v>100</v>
      </c>
      <c r="H37" s="12">
        <v>18</v>
      </c>
      <c r="I37" s="18">
        <f t="shared" si="0"/>
        <v>7200</v>
      </c>
    </row>
    <row r="38" spans="1:9" ht="60" x14ac:dyDescent="0.25">
      <c r="A38" s="14">
        <v>37</v>
      </c>
      <c r="B38" s="14"/>
      <c r="C38" s="10" t="s">
        <v>101</v>
      </c>
      <c r="D38" s="15">
        <v>200</v>
      </c>
      <c r="E38" s="15"/>
      <c r="F38" s="11" t="s">
        <v>4</v>
      </c>
      <c r="G38" s="4" t="s">
        <v>102</v>
      </c>
      <c r="H38" s="12">
        <v>11</v>
      </c>
      <c r="I38" s="18">
        <f t="shared" si="0"/>
        <v>2200</v>
      </c>
    </row>
    <row r="39" spans="1:9" ht="60" x14ac:dyDescent="0.25">
      <c r="A39" s="14">
        <v>38</v>
      </c>
      <c r="B39" s="14"/>
      <c r="C39" s="10" t="s">
        <v>103</v>
      </c>
      <c r="D39" s="15">
        <v>300</v>
      </c>
      <c r="E39" s="15"/>
      <c r="F39" s="11" t="s">
        <v>4</v>
      </c>
      <c r="G39" s="4" t="s">
        <v>104</v>
      </c>
      <c r="H39" s="12">
        <v>12</v>
      </c>
      <c r="I39" s="18">
        <f t="shared" si="0"/>
        <v>3600</v>
      </c>
    </row>
    <row r="40" spans="1:9" ht="60" x14ac:dyDescent="0.25">
      <c r="A40" s="14">
        <v>39</v>
      </c>
      <c r="B40" s="14"/>
      <c r="C40" s="10" t="s">
        <v>133</v>
      </c>
      <c r="D40" s="15">
        <v>300</v>
      </c>
      <c r="E40" s="15"/>
      <c r="F40" s="11" t="s">
        <v>4</v>
      </c>
      <c r="G40" s="4" t="s">
        <v>105</v>
      </c>
      <c r="H40" s="12">
        <v>75</v>
      </c>
      <c r="I40" s="18">
        <f t="shared" si="0"/>
        <v>22500</v>
      </c>
    </row>
    <row r="41" spans="1:9" ht="45" x14ac:dyDescent="0.25">
      <c r="A41" s="14">
        <v>40</v>
      </c>
      <c r="B41" s="14"/>
      <c r="C41" s="10" t="s">
        <v>134</v>
      </c>
      <c r="D41" s="15">
        <v>300</v>
      </c>
      <c r="E41" s="15"/>
      <c r="F41" s="11" t="s">
        <v>4</v>
      </c>
      <c r="G41" s="4" t="s">
        <v>135</v>
      </c>
      <c r="H41" s="12">
        <v>105</v>
      </c>
      <c r="I41" s="18">
        <f t="shared" si="0"/>
        <v>31500</v>
      </c>
    </row>
    <row r="42" spans="1:9" ht="45" x14ac:dyDescent="0.25">
      <c r="A42" s="14">
        <v>41</v>
      </c>
      <c r="B42" s="14"/>
      <c r="C42" s="10" t="s">
        <v>106</v>
      </c>
      <c r="D42" s="15">
        <v>500</v>
      </c>
      <c r="E42" s="15"/>
      <c r="F42" s="11" t="s">
        <v>4</v>
      </c>
      <c r="G42" s="4" t="s">
        <v>144</v>
      </c>
      <c r="H42" s="12">
        <v>25</v>
      </c>
      <c r="I42" s="18">
        <f t="shared" si="0"/>
        <v>12500</v>
      </c>
    </row>
    <row r="43" spans="1:9" ht="90" x14ac:dyDescent="0.25">
      <c r="A43" s="14">
        <v>42</v>
      </c>
      <c r="B43" s="14"/>
      <c r="C43" s="10" t="s">
        <v>23</v>
      </c>
      <c r="D43" s="17">
        <v>5000</v>
      </c>
      <c r="E43" s="17"/>
      <c r="F43" s="11" t="s">
        <v>4</v>
      </c>
      <c r="G43" s="4" t="s">
        <v>24</v>
      </c>
      <c r="H43" s="12">
        <v>22</v>
      </c>
      <c r="I43" s="18">
        <f t="shared" si="0"/>
        <v>110000</v>
      </c>
    </row>
    <row r="44" spans="1:9" ht="45" x14ac:dyDescent="0.25">
      <c r="A44" s="14">
        <v>43</v>
      </c>
      <c r="B44" s="14"/>
      <c r="C44" s="10" t="s">
        <v>25</v>
      </c>
      <c r="D44" s="15">
        <v>400</v>
      </c>
      <c r="E44" s="15"/>
      <c r="F44" s="11" t="s">
        <v>4</v>
      </c>
      <c r="G44" s="4" t="s">
        <v>145</v>
      </c>
      <c r="H44" s="12">
        <v>16</v>
      </c>
      <c r="I44" s="18">
        <f t="shared" si="0"/>
        <v>6400</v>
      </c>
    </row>
    <row r="45" spans="1:9" ht="90" x14ac:dyDescent="0.25">
      <c r="A45" s="14">
        <v>44</v>
      </c>
      <c r="B45" s="14"/>
      <c r="C45" s="10" t="s">
        <v>107</v>
      </c>
      <c r="D45" s="15">
        <v>50</v>
      </c>
      <c r="E45" s="15"/>
      <c r="F45" s="11" t="s">
        <v>26</v>
      </c>
      <c r="G45" s="4" t="s">
        <v>108</v>
      </c>
      <c r="H45" s="12">
        <v>10</v>
      </c>
      <c r="I45" s="18">
        <f t="shared" si="0"/>
        <v>500</v>
      </c>
    </row>
    <row r="46" spans="1:9" ht="30" x14ac:dyDescent="0.25">
      <c r="A46" s="14">
        <v>45</v>
      </c>
      <c r="B46" s="14"/>
      <c r="C46" s="10" t="s">
        <v>27</v>
      </c>
      <c r="D46" s="17">
        <v>2000</v>
      </c>
      <c r="E46" s="17"/>
      <c r="F46" s="11" t="s">
        <v>4</v>
      </c>
      <c r="G46" s="4" t="s">
        <v>28</v>
      </c>
      <c r="H46" s="12">
        <v>3</v>
      </c>
      <c r="I46" s="18">
        <f t="shared" si="0"/>
        <v>6000</v>
      </c>
    </row>
    <row r="47" spans="1:9" ht="45" x14ac:dyDescent="0.25">
      <c r="A47" s="14">
        <v>46</v>
      </c>
      <c r="B47" s="14"/>
      <c r="C47" s="10" t="s">
        <v>109</v>
      </c>
      <c r="D47" s="15">
        <v>20</v>
      </c>
      <c r="E47" s="15"/>
      <c r="F47" s="11" t="s">
        <v>4</v>
      </c>
      <c r="G47" s="4" t="s">
        <v>110</v>
      </c>
      <c r="H47" s="12">
        <v>215</v>
      </c>
      <c r="I47" s="18">
        <f t="shared" si="0"/>
        <v>4300</v>
      </c>
    </row>
    <row r="48" spans="1:9" ht="45" x14ac:dyDescent="0.25">
      <c r="A48" s="14">
        <v>47</v>
      </c>
      <c r="B48" s="14"/>
      <c r="C48" s="10" t="s">
        <v>111</v>
      </c>
      <c r="D48" s="15">
        <v>200</v>
      </c>
      <c r="E48" s="15"/>
      <c r="F48" s="11" t="s">
        <v>4</v>
      </c>
      <c r="G48" s="4" t="s">
        <v>112</v>
      </c>
      <c r="H48" s="12">
        <v>53</v>
      </c>
      <c r="I48" s="18">
        <f t="shared" si="0"/>
        <v>10600</v>
      </c>
    </row>
    <row r="49" spans="1:9" ht="45" x14ac:dyDescent="0.25">
      <c r="A49" s="14">
        <v>48</v>
      </c>
      <c r="B49" s="14"/>
      <c r="C49" s="10" t="s">
        <v>114</v>
      </c>
      <c r="D49" s="15">
        <v>200</v>
      </c>
      <c r="E49" s="15"/>
      <c r="F49" s="11" t="s">
        <v>4</v>
      </c>
      <c r="G49" s="4" t="s">
        <v>113</v>
      </c>
      <c r="H49" s="12">
        <v>40</v>
      </c>
      <c r="I49" s="18">
        <f t="shared" si="0"/>
        <v>8000</v>
      </c>
    </row>
    <row r="50" spans="1:9" ht="45" x14ac:dyDescent="0.25">
      <c r="A50" s="14">
        <v>49</v>
      </c>
      <c r="B50" s="14"/>
      <c r="C50" s="10" t="s">
        <v>115</v>
      </c>
      <c r="D50" s="15">
        <v>200</v>
      </c>
      <c r="E50" s="15"/>
      <c r="F50" s="11" t="s">
        <v>4</v>
      </c>
      <c r="G50" s="4" t="s">
        <v>29</v>
      </c>
      <c r="H50" s="12">
        <v>161</v>
      </c>
      <c r="I50" s="18">
        <f t="shared" si="0"/>
        <v>32200</v>
      </c>
    </row>
    <row r="51" spans="1:9" ht="30" x14ac:dyDescent="0.25">
      <c r="A51" s="14">
        <v>50</v>
      </c>
      <c r="B51" s="14"/>
      <c r="C51" s="10" t="s">
        <v>116</v>
      </c>
      <c r="D51" s="15">
        <v>50</v>
      </c>
      <c r="E51" s="15"/>
      <c r="F51" s="11" t="s">
        <v>4</v>
      </c>
      <c r="G51" s="4" t="s">
        <v>117</v>
      </c>
      <c r="H51" s="12">
        <v>50</v>
      </c>
      <c r="I51" s="18">
        <f t="shared" si="0"/>
        <v>2500</v>
      </c>
    </row>
    <row r="52" spans="1:9" ht="30" x14ac:dyDescent="0.25">
      <c r="A52" s="14">
        <v>51</v>
      </c>
      <c r="B52" s="14"/>
      <c r="C52" s="10" t="s">
        <v>118</v>
      </c>
      <c r="D52" s="15">
        <v>25</v>
      </c>
      <c r="E52" s="15"/>
      <c r="F52" s="11" t="s">
        <v>4</v>
      </c>
      <c r="G52" s="4" t="s">
        <v>30</v>
      </c>
      <c r="H52" s="12">
        <v>718</v>
      </c>
      <c r="I52" s="18">
        <f t="shared" si="0"/>
        <v>17950</v>
      </c>
    </row>
    <row r="53" spans="1:9" ht="30" x14ac:dyDescent="0.25">
      <c r="A53" s="14">
        <v>52</v>
      </c>
      <c r="B53" s="14"/>
      <c r="C53" s="10" t="s">
        <v>119</v>
      </c>
      <c r="D53" s="15">
        <v>20</v>
      </c>
      <c r="E53" s="15"/>
      <c r="F53" s="11" t="s">
        <v>4</v>
      </c>
      <c r="G53" s="4" t="s">
        <v>120</v>
      </c>
      <c r="H53" s="12">
        <v>8</v>
      </c>
      <c r="I53" s="18">
        <f t="shared" si="0"/>
        <v>160</v>
      </c>
    </row>
    <row r="54" spans="1:9" ht="60" x14ac:dyDescent="0.25">
      <c r="A54" s="14">
        <v>53</v>
      </c>
      <c r="B54" s="14"/>
      <c r="C54" s="10" t="s">
        <v>121</v>
      </c>
      <c r="D54" s="15">
        <v>100</v>
      </c>
      <c r="E54" s="15"/>
      <c r="F54" s="11" t="s">
        <v>26</v>
      </c>
      <c r="G54" s="4" t="s">
        <v>122</v>
      </c>
      <c r="H54" s="12">
        <v>37</v>
      </c>
      <c r="I54" s="18">
        <f t="shared" si="0"/>
        <v>3700</v>
      </c>
    </row>
    <row r="55" spans="1:9" ht="90" x14ac:dyDescent="0.25">
      <c r="A55" s="14">
        <v>54</v>
      </c>
      <c r="B55" s="14"/>
      <c r="C55" s="10" t="s">
        <v>31</v>
      </c>
      <c r="D55" s="15">
        <v>100</v>
      </c>
      <c r="E55" s="15"/>
      <c r="F55" s="11" t="s">
        <v>32</v>
      </c>
      <c r="G55" s="4" t="s">
        <v>33</v>
      </c>
      <c r="H55" s="12">
        <v>116</v>
      </c>
      <c r="I55" s="18">
        <f t="shared" si="0"/>
        <v>11600</v>
      </c>
    </row>
    <row r="56" spans="1:9" ht="75" x14ac:dyDescent="0.25">
      <c r="A56" s="14">
        <v>55</v>
      </c>
      <c r="B56" s="14"/>
      <c r="C56" s="10" t="s">
        <v>123</v>
      </c>
      <c r="D56" s="15">
        <v>400</v>
      </c>
      <c r="E56" s="15"/>
      <c r="F56" s="11" t="s">
        <v>4</v>
      </c>
      <c r="G56" s="4" t="s">
        <v>124</v>
      </c>
      <c r="H56" s="12">
        <v>36</v>
      </c>
      <c r="I56" s="18">
        <f t="shared" si="0"/>
        <v>14400</v>
      </c>
    </row>
    <row r="57" spans="1:9" ht="45" x14ac:dyDescent="0.25">
      <c r="A57" s="14">
        <v>56</v>
      </c>
      <c r="B57" s="14"/>
      <c r="C57" s="10" t="s">
        <v>34</v>
      </c>
      <c r="D57" s="17">
        <v>2000</v>
      </c>
      <c r="E57" s="17"/>
      <c r="F57" s="11" t="s">
        <v>4</v>
      </c>
      <c r="G57" s="4" t="s">
        <v>146</v>
      </c>
      <c r="H57" s="12">
        <v>8</v>
      </c>
      <c r="I57" s="18">
        <f t="shared" si="0"/>
        <v>16000</v>
      </c>
    </row>
    <row r="58" spans="1:9" ht="60" x14ac:dyDescent="0.25">
      <c r="A58" s="14">
        <v>57</v>
      </c>
      <c r="B58" s="14"/>
      <c r="C58" s="10" t="s">
        <v>35</v>
      </c>
      <c r="D58" s="17">
        <v>1000</v>
      </c>
      <c r="E58" s="17"/>
      <c r="F58" s="11" t="s">
        <v>4</v>
      </c>
      <c r="G58" s="4" t="s">
        <v>147</v>
      </c>
      <c r="H58" s="12">
        <v>30</v>
      </c>
      <c r="I58" s="18">
        <f t="shared" si="0"/>
        <v>30000</v>
      </c>
    </row>
    <row r="59" spans="1:9" ht="75" x14ac:dyDescent="0.25">
      <c r="A59" s="14">
        <v>58</v>
      </c>
      <c r="B59" s="14"/>
      <c r="C59" s="10" t="s">
        <v>125</v>
      </c>
      <c r="D59" s="15">
        <v>200</v>
      </c>
      <c r="E59" s="15"/>
      <c r="F59" s="11" t="s">
        <v>4</v>
      </c>
      <c r="G59" s="4" t="s">
        <v>148</v>
      </c>
      <c r="H59" s="12">
        <v>16</v>
      </c>
      <c r="I59" s="18">
        <f t="shared" si="0"/>
        <v>3200</v>
      </c>
    </row>
    <row r="60" spans="1:9" ht="75" x14ac:dyDescent="0.25">
      <c r="A60" s="1">
        <v>59</v>
      </c>
      <c r="B60" s="1"/>
      <c r="C60" s="3" t="s">
        <v>36</v>
      </c>
      <c r="D60" s="1">
        <v>20</v>
      </c>
      <c r="E60" s="1"/>
      <c r="F60" s="1"/>
      <c r="G60" s="4" t="s">
        <v>149</v>
      </c>
      <c r="H60" s="12">
        <v>226</v>
      </c>
      <c r="I60" s="18">
        <f t="shared" si="0"/>
        <v>4520</v>
      </c>
    </row>
    <row r="61" spans="1:9" ht="90" x14ac:dyDescent="0.25">
      <c r="A61" s="1">
        <v>60</v>
      </c>
      <c r="B61" s="1"/>
      <c r="C61" s="3" t="s">
        <v>37</v>
      </c>
      <c r="D61" s="1">
        <v>1400</v>
      </c>
      <c r="E61" s="1"/>
      <c r="F61" s="1"/>
      <c r="G61" s="4" t="s">
        <v>150</v>
      </c>
      <c r="H61" s="12">
        <v>16</v>
      </c>
      <c r="I61" s="18">
        <f t="shared" si="0"/>
        <v>22400</v>
      </c>
    </row>
    <row r="62" spans="1:9" ht="90" x14ac:dyDescent="0.25">
      <c r="A62" s="1">
        <v>61</v>
      </c>
      <c r="B62" s="1"/>
      <c r="C62" s="3" t="s">
        <v>38</v>
      </c>
      <c r="D62" s="1">
        <v>355</v>
      </c>
      <c r="E62" s="1"/>
      <c r="F62" s="1"/>
      <c r="G62" s="4" t="s">
        <v>50</v>
      </c>
      <c r="H62" s="12">
        <v>415</v>
      </c>
      <c r="I62" s="18">
        <f t="shared" si="0"/>
        <v>147325</v>
      </c>
    </row>
    <row r="63" spans="1:9" ht="135" x14ac:dyDescent="0.25">
      <c r="A63" s="1">
        <v>62</v>
      </c>
      <c r="B63" s="1"/>
      <c r="C63" s="3" t="s">
        <v>126</v>
      </c>
      <c r="D63" s="1">
        <v>1</v>
      </c>
      <c r="E63" s="1"/>
      <c r="F63" s="1"/>
      <c r="G63" s="4" t="s">
        <v>51</v>
      </c>
      <c r="H63" s="12">
        <v>867</v>
      </c>
      <c r="I63" s="18">
        <f t="shared" si="0"/>
        <v>867</v>
      </c>
    </row>
    <row r="64" spans="1:9" ht="90" x14ac:dyDescent="0.25">
      <c r="A64" s="1">
        <v>63</v>
      </c>
      <c r="B64" s="1"/>
      <c r="C64" s="3" t="s">
        <v>39</v>
      </c>
      <c r="D64" s="1">
        <v>200</v>
      </c>
      <c r="E64" s="1"/>
      <c r="F64" s="1"/>
      <c r="G64" s="4" t="s">
        <v>52</v>
      </c>
      <c r="H64" s="12">
        <v>3.5</v>
      </c>
      <c r="I64" s="18">
        <f t="shared" si="0"/>
        <v>700</v>
      </c>
    </row>
    <row r="65" spans="1:9" ht="75" x14ac:dyDescent="0.25">
      <c r="A65" s="1">
        <v>64</v>
      </c>
      <c r="B65" s="1"/>
      <c r="C65" s="3" t="s">
        <v>127</v>
      </c>
      <c r="D65" s="1">
        <v>30</v>
      </c>
      <c r="E65" s="1"/>
      <c r="F65" s="1"/>
      <c r="G65" s="4" t="s">
        <v>53</v>
      </c>
      <c r="H65" s="12">
        <v>33</v>
      </c>
      <c r="I65" s="18">
        <f t="shared" si="0"/>
        <v>990</v>
      </c>
    </row>
    <row r="66" spans="1:9" ht="45" x14ac:dyDescent="0.25">
      <c r="A66" s="1">
        <v>65</v>
      </c>
      <c r="B66" s="1"/>
      <c r="C66" s="3" t="s">
        <v>40</v>
      </c>
      <c r="D66" s="1">
        <v>1</v>
      </c>
      <c r="E66" s="1"/>
      <c r="F66" s="1"/>
      <c r="G66" s="4" t="s">
        <v>54</v>
      </c>
      <c r="H66" s="12">
        <v>288</v>
      </c>
      <c r="I66" s="18">
        <f t="shared" si="0"/>
        <v>288</v>
      </c>
    </row>
    <row r="67" spans="1:9" ht="45" x14ac:dyDescent="0.25">
      <c r="A67" s="1">
        <v>66</v>
      </c>
      <c r="B67" s="1"/>
      <c r="C67" s="3" t="s">
        <v>41</v>
      </c>
      <c r="D67" s="1">
        <v>1</v>
      </c>
      <c r="E67" s="1"/>
      <c r="F67" s="1"/>
      <c r="G67" s="4" t="s">
        <v>55</v>
      </c>
      <c r="H67" s="12">
        <v>288</v>
      </c>
      <c r="I67" s="18">
        <f t="shared" ref="I67:I77" si="1">D67*H67</f>
        <v>288</v>
      </c>
    </row>
    <row r="68" spans="1:9" ht="75" x14ac:dyDescent="0.25">
      <c r="A68" s="1">
        <v>67</v>
      </c>
      <c r="B68" s="1"/>
      <c r="C68" s="3" t="s">
        <v>42</v>
      </c>
      <c r="D68" s="1">
        <v>2</v>
      </c>
      <c r="E68" s="1"/>
      <c r="F68" s="1"/>
      <c r="G68" s="4" t="s">
        <v>151</v>
      </c>
      <c r="H68" s="12">
        <v>915</v>
      </c>
      <c r="I68" s="18">
        <f t="shared" si="1"/>
        <v>1830</v>
      </c>
    </row>
    <row r="69" spans="1:9" ht="75" x14ac:dyDescent="0.25">
      <c r="A69" s="1">
        <v>68</v>
      </c>
      <c r="B69" s="1"/>
      <c r="C69" s="3" t="s">
        <v>43</v>
      </c>
      <c r="D69" s="1">
        <v>3200</v>
      </c>
      <c r="E69" s="1"/>
      <c r="F69" s="1"/>
      <c r="G69" s="4" t="s">
        <v>56</v>
      </c>
      <c r="H69" s="12">
        <v>4</v>
      </c>
      <c r="I69" s="18">
        <f t="shared" si="1"/>
        <v>12800</v>
      </c>
    </row>
    <row r="70" spans="1:9" ht="60" x14ac:dyDescent="0.25">
      <c r="A70" s="1">
        <v>69</v>
      </c>
      <c r="B70" s="1"/>
      <c r="C70" s="3" t="s">
        <v>44</v>
      </c>
      <c r="D70" s="1">
        <v>2</v>
      </c>
      <c r="E70" s="1"/>
      <c r="F70" s="1"/>
      <c r="G70" s="4" t="s">
        <v>57</v>
      </c>
      <c r="H70" s="12">
        <v>64</v>
      </c>
      <c r="I70" s="18">
        <f t="shared" si="1"/>
        <v>128</v>
      </c>
    </row>
    <row r="71" spans="1:9" ht="45" x14ac:dyDescent="0.25">
      <c r="A71" s="1">
        <v>70</v>
      </c>
      <c r="B71" s="1"/>
      <c r="C71" s="3" t="s">
        <v>128</v>
      </c>
      <c r="D71" s="1">
        <v>21</v>
      </c>
      <c r="E71" s="1"/>
      <c r="F71" s="1"/>
      <c r="G71" s="4" t="s">
        <v>152</v>
      </c>
      <c r="H71" s="12">
        <v>100</v>
      </c>
      <c r="I71" s="18">
        <f t="shared" si="1"/>
        <v>2100</v>
      </c>
    </row>
    <row r="72" spans="1:9" ht="90" x14ac:dyDescent="0.25">
      <c r="A72" s="1">
        <v>71</v>
      </c>
      <c r="B72" s="1"/>
      <c r="C72" s="3" t="s">
        <v>45</v>
      </c>
      <c r="D72" s="1">
        <v>6</v>
      </c>
      <c r="E72" s="1"/>
      <c r="F72" s="1"/>
      <c r="G72" s="4" t="s">
        <v>153</v>
      </c>
      <c r="H72" s="12">
        <v>61</v>
      </c>
      <c r="I72" s="18">
        <f t="shared" si="1"/>
        <v>366</v>
      </c>
    </row>
    <row r="73" spans="1:9" ht="90" x14ac:dyDescent="0.25">
      <c r="A73" s="1">
        <v>72</v>
      </c>
      <c r="B73" s="1"/>
      <c r="C73" s="3" t="s">
        <v>129</v>
      </c>
      <c r="D73" s="1">
        <v>6</v>
      </c>
      <c r="E73" s="1"/>
      <c r="F73" s="1"/>
      <c r="G73" s="4" t="s">
        <v>58</v>
      </c>
      <c r="H73" s="12">
        <v>24</v>
      </c>
      <c r="I73" s="18">
        <f t="shared" si="1"/>
        <v>144</v>
      </c>
    </row>
    <row r="74" spans="1:9" ht="105" x14ac:dyDescent="0.25">
      <c r="A74" s="1">
        <v>73</v>
      </c>
      <c r="B74" s="1"/>
      <c r="C74" s="3" t="s">
        <v>46</v>
      </c>
      <c r="D74" s="1">
        <v>200</v>
      </c>
      <c r="E74" s="1"/>
      <c r="F74" s="1"/>
      <c r="G74" s="4" t="s">
        <v>59</v>
      </c>
      <c r="H74" s="12">
        <v>8</v>
      </c>
      <c r="I74" s="18">
        <f t="shared" si="1"/>
        <v>1600</v>
      </c>
    </row>
    <row r="75" spans="1:9" ht="120" x14ac:dyDescent="0.25">
      <c r="A75" s="1">
        <v>74</v>
      </c>
      <c r="B75" s="1"/>
      <c r="C75" s="3" t="s">
        <v>47</v>
      </c>
      <c r="D75" s="1">
        <v>5</v>
      </c>
      <c r="E75" s="1"/>
      <c r="F75" s="1"/>
      <c r="G75" s="4" t="s">
        <v>60</v>
      </c>
      <c r="H75" s="12">
        <v>314</v>
      </c>
      <c r="I75" s="18">
        <f t="shared" si="1"/>
        <v>1570</v>
      </c>
    </row>
    <row r="76" spans="1:9" ht="75" x14ac:dyDescent="0.25">
      <c r="A76" s="1">
        <v>76</v>
      </c>
      <c r="B76" s="1"/>
      <c r="C76" s="3" t="s">
        <v>48</v>
      </c>
      <c r="D76" s="1">
        <v>4</v>
      </c>
      <c r="E76" s="1"/>
      <c r="F76" s="1"/>
      <c r="G76" s="4" t="s">
        <v>61</v>
      </c>
      <c r="H76" s="12">
        <v>44</v>
      </c>
      <c r="I76" s="18">
        <f t="shared" si="1"/>
        <v>176</v>
      </c>
    </row>
    <row r="77" spans="1:9" ht="75" x14ac:dyDescent="0.25">
      <c r="A77" s="1">
        <v>77</v>
      </c>
      <c r="B77" s="1"/>
      <c r="C77" s="3" t="s">
        <v>49</v>
      </c>
      <c r="D77" s="1">
        <v>2</v>
      </c>
      <c r="E77" s="1"/>
      <c r="F77" s="1"/>
      <c r="G77" s="4" t="s">
        <v>62</v>
      </c>
      <c r="H77" s="13">
        <v>6270</v>
      </c>
      <c r="I77" s="18">
        <f t="shared" si="1"/>
        <v>12540</v>
      </c>
    </row>
    <row r="78" spans="1:9" x14ac:dyDescent="0.25">
      <c r="I78" s="19">
        <f>SUM(I2:I77)</f>
        <v>1354996</v>
      </c>
    </row>
  </sheetData>
  <mergeCells count="118">
    <mergeCell ref="A55:B55"/>
    <mergeCell ref="D55:E55"/>
    <mergeCell ref="A56:B56"/>
    <mergeCell ref="D56:E56"/>
    <mergeCell ref="A59:B59"/>
    <mergeCell ref="D59:E59"/>
    <mergeCell ref="A57:B57"/>
    <mergeCell ref="D57:E57"/>
    <mergeCell ref="A58:B58"/>
    <mergeCell ref="D58:E58"/>
    <mergeCell ref="A52:B52"/>
    <mergeCell ref="D52:E52"/>
    <mergeCell ref="A53:B53"/>
    <mergeCell ref="D53:E53"/>
    <mergeCell ref="A54:B54"/>
    <mergeCell ref="D54:E54"/>
    <mergeCell ref="A49:B49"/>
    <mergeCell ref="D49:E49"/>
    <mergeCell ref="A50:B50"/>
    <mergeCell ref="D50:E50"/>
    <mergeCell ref="A51:B51"/>
    <mergeCell ref="D51:E51"/>
    <mergeCell ref="A46:B46"/>
    <mergeCell ref="D46:E46"/>
    <mergeCell ref="A47:B47"/>
    <mergeCell ref="D47:E47"/>
    <mergeCell ref="A48:B48"/>
    <mergeCell ref="D48:E48"/>
    <mergeCell ref="A43:B43"/>
    <mergeCell ref="D43:E43"/>
    <mergeCell ref="A44:B44"/>
    <mergeCell ref="D44:E44"/>
    <mergeCell ref="A45:B45"/>
    <mergeCell ref="D45:E45"/>
    <mergeCell ref="A40:B40"/>
    <mergeCell ref="D40:E40"/>
    <mergeCell ref="A41:B41"/>
    <mergeCell ref="D41:E41"/>
    <mergeCell ref="A42:B42"/>
    <mergeCell ref="D42:E42"/>
    <mergeCell ref="A37:B37"/>
    <mergeCell ref="D37:E37"/>
    <mergeCell ref="A38:B38"/>
    <mergeCell ref="D38:E38"/>
    <mergeCell ref="A39:B39"/>
    <mergeCell ref="D39:E39"/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6:B6"/>
    <mergeCell ref="D6:E6"/>
    <mergeCell ref="A1:B1"/>
    <mergeCell ref="D1:E1"/>
    <mergeCell ref="A2:B2"/>
    <mergeCell ref="D2:E2"/>
    <mergeCell ref="A3:B3"/>
    <mergeCell ref="D3:E3"/>
    <mergeCell ref="A4:B4"/>
    <mergeCell ref="D4:E4"/>
    <mergeCell ref="A5:B5"/>
    <mergeCell ref="D5:E5"/>
  </mergeCells>
  <hyperlinks>
    <hyperlink ref="G64" r:id="rId1" display="https://track-info.kz/p503720-fotobumaga-track-glyantsevaya.html" xr:uid="{00000000-0004-0000-0000-000000000000}"/>
  </hyperlinks>
  <pageMargins left="0.7" right="0.7" top="0.75" bottom="0.75" header="0.3" footer="0.3"/>
  <pageSetup paperSize="9" scale="7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bbkassa</dc:creator>
  <cp:lastModifiedBy>Admin</cp:lastModifiedBy>
  <cp:lastPrinted>2025-06-13T11:50:33Z</cp:lastPrinted>
  <dcterms:created xsi:type="dcterms:W3CDTF">2025-05-30T10:27:36Z</dcterms:created>
  <dcterms:modified xsi:type="dcterms:W3CDTF">2025-06-13T12:13:39Z</dcterms:modified>
</cp:coreProperties>
</file>